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45" yWindow="135" windowWidth="14340" windowHeight="12675"/>
  </bookViews>
  <sheets>
    <sheet name="Angabe" sheetId="8" r:id="rId1"/>
    <sheet name="Lösung" sheetId="14" r:id="rId2"/>
  </sheets>
  <calcPr calcId="145621"/>
</workbook>
</file>

<file path=xl/calcChain.xml><?xml version="1.0" encoding="utf-8"?>
<calcChain xmlns="http://schemas.openxmlformats.org/spreadsheetml/2006/main">
  <c r="B17" i="14" l="1"/>
  <c r="C16" i="14" s="1"/>
  <c r="B15" i="8"/>
  <c r="C11" i="14" l="1"/>
  <c r="C12" i="14"/>
  <c r="C13" i="14"/>
  <c r="C14" i="14"/>
  <c r="C15" i="14"/>
  <c r="C17" i="14" l="1"/>
</calcChain>
</file>

<file path=xl/sharedStrings.xml><?xml version="1.0" encoding="utf-8"?>
<sst xmlns="http://schemas.openxmlformats.org/spreadsheetml/2006/main" count="31" uniqueCount="19">
  <si>
    <t>Angabe:</t>
  </si>
  <si>
    <t>Lösung:</t>
  </si>
  <si>
    <t>Altersgruppen</t>
  </si>
  <si>
    <t xml:space="preserve">Verletzte und Tote </t>
  </si>
  <si>
    <t>5 – 14</t>
  </si>
  <si>
    <t>15 – 24</t>
  </si>
  <si>
    <t>25 – 34</t>
  </si>
  <si>
    <t>35 – 44</t>
  </si>
  <si>
    <t>45 – 54</t>
  </si>
  <si>
    <t>55 – 64</t>
  </si>
  <si>
    <t>insgesamt*</t>
  </si>
  <si>
    <t>*ohne Verletzte bzw. Tote unbekannten Alters</t>
  </si>
  <si>
    <r>
      <t xml:space="preserve">Quelle: Amt der Steiermärkischen Landesregierung (2012): </t>
    </r>
    <r>
      <rPr>
        <i/>
        <sz val="10"/>
        <color theme="1"/>
        <rFont val="Calibri"/>
        <family val="2"/>
        <scheme val="minor"/>
      </rPr>
      <t xml:space="preserve">Steirische Statistiken. </t>
    </r>
    <r>
      <rPr>
        <sz val="10"/>
        <color theme="1"/>
        <rFont val="Calibri"/>
        <family val="2"/>
        <scheme val="minor"/>
      </rPr>
      <t>Straßenverkehr 2011, Kfz-Bestand, Neuzulassungen und Unfallgeschehen; Selbständige in der Steiermark 2011. Heft 4/2012. 113 S.
http://www.verwaltung.steiermark.at</t>
    </r>
  </si>
  <si>
    <t>Anteile der Verletzten und Toten nach Altersgruppen in %</t>
  </si>
  <si>
    <t>Übung 4.3.8</t>
  </si>
  <si>
    <t>Wir kehren nochmals zurück zur Straßenverkehrsstatistik aus Übung 3.2.2.4 und Übung 3.2.3.4. Stellen Sie die nachfolgenden Werte mittels Histogramm dar.</t>
  </si>
  <si>
    <t xml:space="preserve">Aufgrund der übereinstimmenden Klassenbreiten ist das Histogramm, auch unter Verwendung der Software, rasch erstellt. Vorerst sind lediglich die relativen Häufigkeiten zu berechnen, die dann als Datengrundlage für das Histogramm herangezogen werden. </t>
  </si>
  <si>
    <r>
      <rPr>
        <b/>
        <sz val="14"/>
        <color theme="0"/>
        <rFont val="Calibri"/>
        <family val="2"/>
        <scheme val="minor"/>
      </rPr>
      <t>Interpretation:</t>
    </r>
    <r>
      <rPr>
        <sz val="12"/>
        <color theme="0"/>
        <rFont val="Calibri"/>
        <family val="2"/>
        <scheme val="minor"/>
      </rPr>
      <t xml:space="preserve">
Der Grafik nach finden sich die meisten Unfälle mit Verletzten und Toten in der Alterskategorie von 15 bis 24 Jahren, während sich die weiteren Anteile von Unfällen mit zunehmendem Alter reduzieren.</t>
    </r>
  </si>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</sst>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sz val="10"/>
      <name val="Calibri"/>
      <family val="2"/>
      <scheme val="minor"/>
    </font>
    <font>
      <b/>
      <sz val="12"/>
      <name val="Calibri"/>
      <family val="2"/>
      <scheme val="minor"/>
    </font>
    <font>
      <sz val="11"/>
      <name val="Calibri"/>
      <family val="2"/>
      <scheme val="minor"/>
    </font>
    <font>
      <sz val="12"/>
      <color theme="0"/>
      <name val="Calibri"/>
      <family val="2"/>
      <scheme val="minor"/>
    </font>
    <font>
      <sz val="10"/>
      <color theme="1"/>
      <name val="Calibri"/>
      <family val="2"/>
      <scheme val="minor"/>
    </font>
    <font>
      <i/>
      <sz val="10"/>
      <color theme="1"/>
      <name val="Calibri"/>
      <family val="2"/>
      <scheme val="minor"/>
    </font>
  </fonts>
  <fills count="9">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theme="4" tint="0.79998168889431442"/>
        <bgColor theme="4" tint="0.59999389629810485"/>
      </patternFill>
    </fill>
    <fill>
      <patternFill patternType="solid">
        <fgColor theme="4"/>
        <bgColor indexed="64"/>
      </patternFill>
    </fill>
  </fills>
  <borders count="6">
    <border>
      <left/>
      <right/>
      <top/>
      <bottom/>
      <diagonal/>
    </border>
    <border>
      <left style="thin">
        <color indexed="64"/>
      </left>
      <right/>
      <top/>
      <bottom/>
      <diagonal/>
    </border>
    <border>
      <left style="thin">
        <color theme="0"/>
      </left>
      <right/>
      <top/>
      <bottom style="thick">
        <color theme="0"/>
      </bottom>
      <diagonal/>
    </border>
    <border>
      <left style="thin">
        <color theme="0"/>
      </left>
      <right style="thin">
        <color theme="0"/>
      </right>
      <top/>
      <bottom/>
      <diagonal/>
    </border>
    <border>
      <left style="thin">
        <color theme="0"/>
      </left>
      <right style="thin">
        <color theme="0"/>
      </right>
      <top/>
      <bottom style="thick">
        <color theme="0"/>
      </bottom>
      <diagonal/>
    </border>
    <border>
      <left style="thin">
        <color theme="0"/>
      </left>
      <right/>
      <top/>
      <bottom/>
      <diagonal/>
    </border>
  </borders>
  <cellStyleXfs count="4">
    <xf numFmtId="0" fontId="0" fillId="0" borderId="0"/>
    <xf numFmtId="0" fontId="4" fillId="2" borderId="0" applyNumberFormat="0" applyBorder="0" applyAlignment="0" applyProtection="0"/>
    <xf numFmtId="0" fontId="3" fillId="3" borderId="0" applyNumberFormat="0" applyBorder="0" applyAlignment="0" applyProtection="0"/>
    <xf numFmtId="0" fontId="8" fillId="0" borderId="0"/>
  </cellStyleXfs>
  <cellXfs count="29">
    <xf numFmtId="0" fontId="0" fillId="0" borderId="0" xfId="0"/>
    <xf numFmtId="0" fontId="6" fillId="0" borderId="0" xfId="0" applyFont="1" applyAlignment="1" applyProtection="1">
      <alignment horizontal="center" vertical="center"/>
      <protection locked="0"/>
    </xf>
    <xf numFmtId="0" fontId="6" fillId="0" borderId="0" xfId="0" applyFont="1" applyAlignment="1" applyProtection="1">
      <alignment vertical="center" wrapText="1"/>
      <protection locked="0"/>
    </xf>
    <xf numFmtId="0" fontId="0" fillId="0" borderId="0" xfId="0" applyFill="1" applyBorder="1"/>
    <xf numFmtId="0" fontId="6" fillId="0" borderId="0" xfId="0" applyFont="1" applyAlignment="1" applyProtection="1">
      <alignment horizontal="center" vertical="center" wrapText="1"/>
      <protection locked="0"/>
    </xf>
    <xf numFmtId="0" fontId="0" fillId="0" borderId="0" xfId="0" applyAlignment="1">
      <alignment horizontal="center" vertical="center"/>
    </xf>
    <xf numFmtId="0" fontId="13" fillId="0" borderId="0" xfId="0" applyFont="1"/>
    <xf numFmtId="0" fontId="11" fillId="0" borderId="0" xfId="3" applyFont="1" applyFill="1" applyAlignment="1" applyProtection="1">
      <alignment vertical="center" wrapText="1"/>
      <protection locked="0"/>
    </xf>
    <xf numFmtId="3" fontId="10" fillId="5" borderId="0" xfId="3" applyNumberFormat="1" applyFont="1" applyFill="1" applyBorder="1" applyAlignment="1">
      <alignment horizontal="center" vertical="center" wrapText="1"/>
    </xf>
    <xf numFmtId="3" fontId="10" fillId="6" borderId="0" xfId="3" applyNumberFormat="1" applyFont="1" applyFill="1" applyBorder="1" applyAlignment="1">
      <alignment horizontal="center" vertical="center" wrapText="1"/>
    </xf>
    <xf numFmtId="3" fontId="12" fillId="5" borderId="0" xfId="3" applyNumberFormat="1" applyFont="1" applyFill="1" applyBorder="1" applyAlignment="1">
      <alignment horizontal="center" vertical="center" wrapText="1"/>
    </xf>
    <xf numFmtId="4" fontId="10" fillId="5" borderId="0" xfId="3" applyNumberFormat="1" applyFont="1" applyFill="1" applyBorder="1" applyAlignment="1">
      <alignment horizontal="center" vertical="center" wrapText="1"/>
    </xf>
    <xf numFmtId="4" fontId="10" fillId="6" borderId="0" xfId="3" applyNumberFormat="1" applyFont="1" applyFill="1" applyBorder="1" applyAlignment="1">
      <alignment horizontal="center" vertical="center" wrapText="1"/>
    </xf>
    <xf numFmtId="4" fontId="12" fillId="5" borderId="0" xfId="3" applyNumberFormat="1" applyFont="1" applyFill="1" applyBorder="1" applyAlignment="1">
      <alignment horizontal="center" vertical="center" wrapText="1"/>
    </xf>
    <xf numFmtId="14" fontId="10" fillId="7" borderId="0" xfId="3" applyNumberFormat="1" applyFont="1" applyFill="1" applyBorder="1" applyAlignment="1">
      <alignment horizontal="center" vertical="center" wrapText="1"/>
    </xf>
    <xf numFmtId="14" fontId="10" fillId="5" borderId="0" xfId="3" applyNumberFormat="1" applyFont="1" applyFill="1" applyBorder="1" applyAlignment="1">
      <alignment horizontal="center" vertical="center" wrapText="1"/>
    </xf>
    <xf numFmtId="14" fontId="12" fillId="5" borderId="0" xfId="3" applyNumberFormat="1" applyFont="1" applyFill="1" applyBorder="1" applyAlignment="1">
      <alignment horizontal="center" vertical="center" wrapText="1"/>
    </xf>
    <xf numFmtId="0" fontId="5" fillId="2" borderId="0" xfId="1" applyFont="1" applyBorder="1" applyAlignment="1">
      <alignment horizontal="left" vertical="center" wrapText="1"/>
    </xf>
    <xf numFmtId="0" fontId="2" fillId="3" borderId="1" xfId="2" applyNumberFormat="1" applyFont="1" applyBorder="1" applyAlignment="1">
      <alignment horizontal="left" vertical="center" wrapText="1"/>
    </xf>
    <xf numFmtId="0" fontId="6" fillId="3" borderId="0" xfId="2" applyNumberFormat="1" applyFont="1" applyBorder="1" applyAlignment="1">
      <alignment horizontal="left" vertical="center" wrapText="1"/>
    </xf>
    <xf numFmtId="0" fontId="7" fillId="2" borderId="0" xfId="1" applyFont="1" applyAlignment="1">
      <alignment horizontal="left" vertical="center" wrapText="1"/>
    </xf>
    <xf numFmtId="0" fontId="9" fillId="4" borderId="3"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15" fillId="0" borderId="0" xfId="0" applyFont="1" applyAlignment="1">
      <alignment horizontal="left" vertical="top" wrapText="1"/>
    </xf>
    <xf numFmtId="0" fontId="9" fillId="4" borderId="5"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4" fillId="8" borderId="0" xfId="0" applyFont="1" applyFill="1" applyAlignment="1">
      <alignment horizontal="justify" vertical="center" wrapText="1"/>
    </xf>
    <xf numFmtId="0" fontId="0" fillId="8" borderId="0" xfId="0" applyFill="1" applyAlignment="1">
      <alignment horizontal="justify" vertical="center" wrapText="1"/>
    </xf>
    <xf numFmtId="0" fontId="1" fillId="3" borderId="1" xfId="2" applyNumberFormat="1" applyFont="1" applyBorder="1" applyAlignment="1">
      <alignment horizontal="left" vertical="center" wrapText="1"/>
    </xf>
  </cellXfs>
  <cellStyles count="4">
    <cellStyle name="40 % - Akzent1" xfId="2" builtinId="31"/>
    <cellStyle name="Akzent1" xfId="1" builtinId="29"/>
    <cellStyle name="Standard" xfId="0" builtinId="0"/>
    <cellStyle name="Standard 2" xfId="3"/>
  </cellStyles>
  <dxfs count="0"/>
  <tableStyles count="0" defaultTableStyle="TableStyleMedium2" defaultPivotStyle="PivotStyleMedium9"/>
  <colors>
    <mruColors>
      <color rgb="FFE20000"/>
      <color rgb="FFFF33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9"/>
    </mc:Choice>
    <mc:Fallback>
      <c:style val="9"/>
    </mc:Fallback>
  </mc:AlternateContent>
  <c:chart>
    <c:title>
      <c:tx>
        <c:rich>
          <a:bodyPr/>
          <a:lstStyle/>
          <a:p>
            <a:pPr>
              <a:defRPr/>
            </a:pPr>
            <a:r>
              <a:rPr lang="de-AT"/>
              <a:t>Verletzte und Tote im</a:t>
            </a:r>
            <a:r>
              <a:rPr lang="de-AT" baseline="0"/>
              <a:t> steirischen Straßenverkehr 2011 </a:t>
            </a:r>
          </a:p>
          <a:p>
            <a:pPr>
              <a:defRPr/>
            </a:pPr>
            <a:r>
              <a:rPr lang="de-AT" baseline="0"/>
              <a:t>nach Altersklassen</a:t>
            </a:r>
            <a:endParaRPr lang="de-AT"/>
          </a:p>
        </c:rich>
      </c:tx>
      <c:layout/>
      <c:overlay val="0"/>
    </c:title>
    <c:autoTitleDeleted val="0"/>
    <c:plotArea>
      <c:layout/>
      <c:barChart>
        <c:barDir val="col"/>
        <c:grouping val="clustered"/>
        <c:varyColors val="0"/>
        <c:ser>
          <c:idx val="0"/>
          <c:order val="0"/>
          <c:tx>
            <c:strRef>
              <c:f>Lösung!$C$9</c:f>
              <c:strCache>
                <c:ptCount val="1"/>
                <c:pt idx="0">
                  <c:v>Anteile der Verletzten und Toten nach Altersgruppen in %</c:v>
                </c:pt>
              </c:strCache>
            </c:strRef>
          </c:tx>
          <c:spPr>
            <a:solidFill>
              <a:schemeClr val="tx2">
                <a:lumMod val="60000"/>
                <a:lumOff val="40000"/>
              </a:schemeClr>
            </a:solidFill>
          </c:spPr>
          <c:invertIfNegative val="0"/>
          <c:cat>
            <c:strRef>
              <c:f>Lösung!$A$11:$A$16</c:f>
              <c:strCache>
                <c:ptCount val="6"/>
                <c:pt idx="0">
                  <c:v>5 – 14</c:v>
                </c:pt>
                <c:pt idx="1">
                  <c:v>15 – 24</c:v>
                </c:pt>
                <c:pt idx="2">
                  <c:v>25 – 34</c:v>
                </c:pt>
                <c:pt idx="3">
                  <c:v>35 – 44</c:v>
                </c:pt>
                <c:pt idx="4">
                  <c:v>45 – 54</c:v>
                </c:pt>
                <c:pt idx="5">
                  <c:v>55 – 64</c:v>
                </c:pt>
              </c:strCache>
            </c:strRef>
          </c:cat>
          <c:val>
            <c:numRef>
              <c:f>Lösung!$C$11:$C$16</c:f>
              <c:numCache>
                <c:formatCode>#,##0.00</c:formatCode>
                <c:ptCount val="6"/>
                <c:pt idx="0">
                  <c:v>5.1162790697674421</c:v>
                </c:pt>
                <c:pt idx="1">
                  <c:v>35.085271317829459</c:v>
                </c:pt>
                <c:pt idx="2">
                  <c:v>18.88372093023256</c:v>
                </c:pt>
                <c:pt idx="3">
                  <c:v>16.263565891472869</c:v>
                </c:pt>
                <c:pt idx="4">
                  <c:v>15.379844961240311</c:v>
                </c:pt>
                <c:pt idx="5">
                  <c:v>9.271317829457363</c:v>
                </c:pt>
              </c:numCache>
            </c:numRef>
          </c:val>
        </c:ser>
        <c:dLbls>
          <c:showLegendKey val="0"/>
          <c:showVal val="0"/>
          <c:showCatName val="0"/>
          <c:showSerName val="0"/>
          <c:showPercent val="0"/>
          <c:showBubbleSize val="0"/>
        </c:dLbls>
        <c:gapWidth val="0"/>
        <c:axId val="132781952"/>
        <c:axId val="135175552"/>
      </c:barChart>
      <c:catAx>
        <c:axId val="132781952"/>
        <c:scaling>
          <c:orientation val="minMax"/>
        </c:scaling>
        <c:delete val="0"/>
        <c:axPos val="b"/>
        <c:title>
          <c:tx>
            <c:rich>
              <a:bodyPr/>
              <a:lstStyle/>
              <a:p>
                <a:pPr>
                  <a:defRPr/>
                </a:pPr>
                <a:r>
                  <a:rPr lang="de-AT"/>
                  <a:t>Altersklassen nach Jahren</a:t>
                </a:r>
              </a:p>
            </c:rich>
          </c:tx>
          <c:layout/>
          <c:overlay val="0"/>
        </c:title>
        <c:numFmt formatCode="General" sourceLinked="1"/>
        <c:majorTickMark val="none"/>
        <c:minorTickMark val="none"/>
        <c:tickLblPos val="nextTo"/>
        <c:txPr>
          <a:bodyPr rot="0"/>
          <a:lstStyle/>
          <a:p>
            <a:pPr>
              <a:defRPr sz="1050"/>
            </a:pPr>
            <a:endParaRPr lang="de-DE"/>
          </a:p>
        </c:txPr>
        <c:crossAx val="135175552"/>
        <c:crosses val="autoZero"/>
        <c:auto val="1"/>
        <c:lblAlgn val="ctr"/>
        <c:lblOffset val="100"/>
        <c:noMultiLvlLbl val="0"/>
      </c:catAx>
      <c:valAx>
        <c:axId val="135175552"/>
        <c:scaling>
          <c:orientation val="minMax"/>
        </c:scaling>
        <c:delete val="0"/>
        <c:axPos val="l"/>
        <c:majorGridlines/>
        <c:title>
          <c:tx>
            <c:rich>
              <a:bodyPr/>
              <a:lstStyle/>
              <a:p>
                <a:pPr>
                  <a:defRPr/>
                </a:pPr>
                <a:r>
                  <a:rPr lang="en-US"/>
                  <a:t>relative Häufigkeiten</a:t>
                </a:r>
              </a:p>
            </c:rich>
          </c:tx>
          <c:layout/>
          <c:overlay val="0"/>
        </c:title>
        <c:numFmt formatCode="#,##0.00" sourceLinked="1"/>
        <c:majorTickMark val="out"/>
        <c:minorTickMark val="none"/>
        <c:tickLblPos val="nextTo"/>
        <c:spPr>
          <a:ln>
            <a:solidFill>
              <a:schemeClr val="bg1">
                <a:lumMod val="50000"/>
              </a:schemeClr>
            </a:solidFill>
          </a:ln>
        </c:spPr>
        <c:crossAx val="132781952"/>
        <c:crosses val="autoZero"/>
        <c:crossBetween val="between"/>
      </c:valAx>
      <c:spPr>
        <a:ln>
          <a:solidFill>
            <a:schemeClr val="bg1">
              <a:lumMod val="50000"/>
            </a:schemeClr>
          </a:solidFill>
        </a:ln>
      </c:spPr>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18</xdr:row>
      <xdr:rowOff>10026</xdr:rowOff>
    </xdr:from>
    <xdr:to>
      <xdr:col>5</xdr:col>
      <xdr:colOff>20053</xdr:colOff>
      <xdr:row>43</xdr:row>
      <xdr:rowOff>15039</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tabSelected="1" zoomScale="120" zoomScaleNormal="120" workbookViewId="0">
      <selection sqref="A1:B1"/>
    </sheetView>
  </sheetViews>
  <sheetFormatPr baseColWidth="10" defaultColWidth="9.140625" defaultRowHeight="15" x14ac:dyDescent="0.25"/>
  <cols>
    <col min="1" max="3" width="25.7109375" customWidth="1"/>
    <col min="4" max="4" width="26.28515625" customWidth="1"/>
    <col min="5" max="6" width="8.7109375" customWidth="1"/>
    <col min="7" max="7" width="14.28515625" customWidth="1"/>
  </cols>
  <sheetData>
    <row r="1" spans="1:10" ht="30" customHeight="1" x14ac:dyDescent="0.25">
      <c r="A1" s="17" t="s">
        <v>14</v>
      </c>
      <c r="B1" s="17"/>
      <c r="C1" t="s">
        <v>18</v>
      </c>
    </row>
    <row r="3" spans="1:10" ht="26.25" customHeight="1" x14ac:dyDescent="0.25">
      <c r="A3" s="18" t="s">
        <v>15</v>
      </c>
      <c r="B3" s="19"/>
      <c r="C3" s="19"/>
      <c r="D3" s="19"/>
      <c r="E3" s="19"/>
      <c r="F3" s="19"/>
      <c r="G3" s="19"/>
      <c r="H3" s="19"/>
      <c r="I3" s="19"/>
      <c r="J3" s="19"/>
    </row>
    <row r="4" spans="1:10" ht="18.75" customHeight="1" x14ac:dyDescent="0.25">
      <c r="D4" s="3"/>
      <c r="E4" s="3"/>
    </row>
    <row r="5" spans="1:10" ht="21" customHeight="1" x14ac:dyDescent="0.25">
      <c r="A5" s="20" t="s">
        <v>0</v>
      </c>
      <c r="B5" s="20"/>
      <c r="C5" s="20"/>
      <c r="D5" s="20"/>
      <c r="E5" s="20"/>
      <c r="F5" s="20"/>
      <c r="G5" s="20"/>
      <c r="H5" s="20"/>
      <c r="I5" s="20"/>
      <c r="J5" s="20"/>
    </row>
    <row r="6" spans="1:10" ht="22.5" customHeight="1" x14ac:dyDescent="0.25">
      <c r="A6" s="2"/>
      <c r="B6" s="1"/>
      <c r="C6" s="4"/>
      <c r="D6" s="4"/>
      <c r="E6" s="4"/>
    </row>
    <row r="7" spans="1:10" ht="39.75" customHeight="1" x14ac:dyDescent="0.25">
      <c r="A7" s="21" t="s">
        <v>2</v>
      </c>
      <c r="B7" s="24" t="s">
        <v>3</v>
      </c>
      <c r="C7" s="5"/>
      <c r="D7" s="5"/>
    </row>
    <row r="8" spans="1:10" ht="20.100000000000001" customHeight="1" thickBot="1" x14ac:dyDescent="0.3">
      <c r="A8" s="22"/>
      <c r="B8" s="25"/>
      <c r="C8" s="5"/>
      <c r="D8" s="5"/>
    </row>
    <row r="9" spans="1:10" s="6" customFormat="1" ht="20.100000000000001" customHeight="1" thickTop="1" x14ac:dyDescent="0.25">
      <c r="A9" s="15" t="s">
        <v>4</v>
      </c>
      <c r="B9" s="8">
        <v>330</v>
      </c>
      <c r="C9" s="5"/>
      <c r="D9" s="5"/>
    </row>
    <row r="10" spans="1:10" ht="20.100000000000001" customHeight="1" x14ac:dyDescent="0.25">
      <c r="A10" s="14" t="s">
        <v>5</v>
      </c>
      <c r="B10" s="9">
        <v>2263</v>
      </c>
      <c r="C10" s="5"/>
      <c r="D10" s="5"/>
    </row>
    <row r="11" spans="1:10" ht="20.100000000000001" customHeight="1" x14ac:dyDescent="0.25">
      <c r="A11" s="15" t="s">
        <v>6</v>
      </c>
      <c r="B11" s="8">
        <v>1218</v>
      </c>
      <c r="C11" s="5"/>
      <c r="D11" s="5"/>
    </row>
    <row r="12" spans="1:10" ht="20.100000000000001" customHeight="1" x14ac:dyDescent="0.25">
      <c r="A12" s="14" t="s">
        <v>7</v>
      </c>
      <c r="B12" s="9">
        <v>1049</v>
      </c>
      <c r="C12" s="4"/>
    </row>
    <row r="13" spans="1:10" ht="20.100000000000001" customHeight="1" x14ac:dyDescent="0.25">
      <c r="A13" s="15" t="s">
        <v>8</v>
      </c>
      <c r="B13" s="8">
        <v>992</v>
      </c>
      <c r="C13" s="4"/>
    </row>
    <row r="14" spans="1:10" ht="20.100000000000001" customHeight="1" x14ac:dyDescent="0.25">
      <c r="A14" s="14" t="s">
        <v>9</v>
      </c>
      <c r="B14" s="9">
        <v>598</v>
      </c>
      <c r="C14" s="6"/>
      <c r="D14" s="6"/>
    </row>
    <row r="15" spans="1:10" ht="20.100000000000001" customHeight="1" x14ac:dyDescent="0.25">
      <c r="A15" s="16" t="s">
        <v>10</v>
      </c>
      <c r="B15" s="10">
        <f>SUM(B9:B14)</f>
        <v>6450</v>
      </c>
    </row>
    <row r="16" spans="1:10" ht="20.100000000000001" customHeight="1" x14ac:dyDescent="0.25">
      <c r="A16" t="s">
        <v>11</v>
      </c>
      <c r="E16" s="7"/>
      <c r="F16" s="7"/>
    </row>
    <row r="17" spans="1:6" ht="20.100000000000001" customHeight="1" x14ac:dyDescent="0.25">
      <c r="E17" s="7"/>
      <c r="F17" s="7"/>
    </row>
    <row r="18" spans="1:6" ht="20.100000000000001" customHeight="1" x14ac:dyDescent="0.25">
      <c r="A18" s="23" t="s">
        <v>12</v>
      </c>
      <c r="B18" s="23"/>
      <c r="C18" s="23"/>
      <c r="E18" s="7"/>
      <c r="F18" s="7"/>
    </row>
    <row r="19" spans="1:6" ht="20.100000000000001" customHeight="1" x14ac:dyDescent="0.25">
      <c r="A19" s="23"/>
      <c r="B19" s="23"/>
      <c r="C19" s="23"/>
      <c r="E19" s="7"/>
      <c r="F19" s="7"/>
    </row>
    <row r="20" spans="1:6" ht="20.100000000000001" customHeight="1" x14ac:dyDescent="0.25">
      <c r="A20" s="23"/>
      <c r="B20" s="23"/>
      <c r="C20" s="23"/>
      <c r="E20" s="7"/>
      <c r="F20" s="7"/>
    </row>
  </sheetData>
  <mergeCells count="6">
    <mergeCell ref="A1:B1"/>
    <mergeCell ref="A3:J3"/>
    <mergeCell ref="A5:J5"/>
    <mergeCell ref="A7:A8"/>
    <mergeCell ref="A18:C20"/>
    <mergeCell ref="B7:B8"/>
  </mergeCells>
  <pageMargins left="0.70866141732283472" right="0.70866141732283472" top="0.74803149606299213" bottom="0.74803149606299213" header="0.31496062992125984" footer="0.31496062992125984"/>
  <pageSetup paperSize="9" scale="87"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
  <sheetViews>
    <sheetView zoomScale="95" zoomScaleNormal="95" workbookViewId="0">
      <selection activeCell="E1" sqref="E1"/>
    </sheetView>
  </sheetViews>
  <sheetFormatPr baseColWidth="10" defaultColWidth="9.140625" defaultRowHeight="15" x14ac:dyDescent="0.25"/>
  <cols>
    <col min="1" max="7" width="20.7109375" customWidth="1"/>
  </cols>
  <sheetData>
    <row r="1" spans="1:10" ht="30" customHeight="1" x14ac:dyDescent="0.25">
      <c r="A1" s="17" t="s">
        <v>14</v>
      </c>
      <c r="B1" s="17"/>
      <c r="C1" s="17"/>
      <c r="D1" s="17"/>
      <c r="E1" t="s">
        <v>18</v>
      </c>
    </row>
    <row r="3" spans="1:10" ht="24.75" customHeight="1" x14ac:dyDescent="0.25">
      <c r="A3" s="18" t="s">
        <v>15</v>
      </c>
      <c r="B3" s="19"/>
      <c r="C3" s="19"/>
      <c r="D3" s="19"/>
      <c r="E3" s="19"/>
      <c r="F3" s="19"/>
      <c r="G3" s="19"/>
      <c r="H3" s="19"/>
      <c r="I3" s="19"/>
      <c r="J3" s="19"/>
    </row>
    <row r="4" spans="1:10" x14ac:dyDescent="0.25">
      <c r="D4" s="3"/>
      <c r="E4" s="3"/>
    </row>
    <row r="5" spans="1:10" ht="21" customHeight="1" x14ac:dyDescent="0.25">
      <c r="A5" s="20" t="s">
        <v>1</v>
      </c>
      <c r="B5" s="20"/>
      <c r="C5" s="20"/>
      <c r="D5" s="20"/>
      <c r="E5" s="20"/>
      <c r="F5" s="20"/>
      <c r="G5" s="20"/>
      <c r="H5" s="20"/>
      <c r="I5" s="20"/>
      <c r="J5" s="20"/>
    </row>
    <row r="6" spans="1:10" ht="15.75" x14ac:dyDescent="0.25">
      <c r="A6" s="2"/>
      <c r="B6" s="1"/>
      <c r="C6" s="4"/>
      <c r="D6" s="4"/>
      <c r="E6" s="4"/>
    </row>
    <row r="7" spans="1:10" ht="46.5" customHeight="1" x14ac:dyDescent="0.25">
      <c r="A7" s="28" t="s">
        <v>16</v>
      </c>
      <c r="B7" s="19"/>
      <c r="C7" s="19"/>
      <c r="D7" s="19"/>
      <c r="E7" s="19"/>
      <c r="F7" s="19"/>
      <c r="G7" s="19"/>
      <c r="H7" s="19"/>
      <c r="I7" s="19"/>
      <c r="J7" s="19"/>
    </row>
    <row r="8" spans="1:10" ht="15.75" x14ac:dyDescent="0.25">
      <c r="A8" s="2"/>
      <c r="B8" s="1"/>
      <c r="C8" s="4"/>
      <c r="D8" s="4"/>
      <c r="E8" s="4"/>
    </row>
    <row r="9" spans="1:10" ht="53.25" customHeight="1" x14ac:dyDescent="0.25">
      <c r="A9" s="21" t="s">
        <v>2</v>
      </c>
      <c r="B9" s="24" t="s">
        <v>3</v>
      </c>
      <c r="C9" s="24" t="s">
        <v>13</v>
      </c>
    </row>
    <row r="10" spans="1:10" ht="20.100000000000001" customHeight="1" thickBot="1" x14ac:dyDescent="0.3">
      <c r="A10" s="22"/>
      <c r="B10" s="25"/>
      <c r="C10" s="25"/>
    </row>
    <row r="11" spans="1:10" s="6" customFormat="1" ht="20.100000000000001" customHeight="1" thickTop="1" x14ac:dyDescent="0.25">
      <c r="A11" s="15" t="s">
        <v>4</v>
      </c>
      <c r="B11" s="8">
        <v>330</v>
      </c>
      <c r="C11" s="11">
        <f t="shared" ref="C11:C16" si="0">B11/$B$17*100</f>
        <v>5.1162790697674421</v>
      </c>
    </row>
    <row r="12" spans="1:10" ht="20.100000000000001" customHeight="1" x14ac:dyDescent="0.25">
      <c r="A12" s="14" t="s">
        <v>5</v>
      </c>
      <c r="B12" s="9">
        <v>2263</v>
      </c>
      <c r="C12" s="12">
        <f t="shared" si="0"/>
        <v>35.085271317829459</v>
      </c>
    </row>
    <row r="13" spans="1:10" ht="20.100000000000001" customHeight="1" x14ac:dyDescent="0.25">
      <c r="A13" s="15" t="s">
        <v>6</v>
      </c>
      <c r="B13" s="8">
        <v>1218</v>
      </c>
      <c r="C13" s="11">
        <f t="shared" si="0"/>
        <v>18.88372093023256</v>
      </c>
    </row>
    <row r="14" spans="1:10" ht="20.100000000000001" customHeight="1" x14ac:dyDescent="0.25">
      <c r="A14" s="14" t="s">
        <v>7</v>
      </c>
      <c r="B14" s="9">
        <v>1049</v>
      </c>
      <c r="C14" s="12">
        <f t="shared" si="0"/>
        <v>16.263565891472869</v>
      </c>
    </row>
    <row r="15" spans="1:10" ht="20.100000000000001" customHeight="1" x14ac:dyDescent="0.25">
      <c r="A15" s="15" t="s">
        <v>8</v>
      </c>
      <c r="B15" s="8">
        <v>992</v>
      </c>
      <c r="C15" s="11">
        <f t="shared" si="0"/>
        <v>15.379844961240311</v>
      </c>
    </row>
    <row r="16" spans="1:10" ht="20.100000000000001" customHeight="1" x14ac:dyDescent="0.25">
      <c r="A16" s="14" t="s">
        <v>9</v>
      </c>
      <c r="B16" s="9">
        <v>598</v>
      </c>
      <c r="C16" s="12">
        <f t="shared" si="0"/>
        <v>9.271317829457363</v>
      </c>
    </row>
    <row r="17" spans="1:3" ht="20.100000000000001" customHeight="1" x14ac:dyDescent="0.25">
      <c r="A17" s="16" t="s">
        <v>10</v>
      </c>
      <c r="B17" s="10">
        <f>SUM(B11:B16)</f>
        <v>6450</v>
      </c>
      <c r="C17" s="13">
        <f>SUM(C11:C16)</f>
        <v>100</v>
      </c>
    </row>
    <row r="45" spans="1:6" ht="65.25" customHeight="1" x14ac:dyDescent="0.25">
      <c r="A45" s="26" t="s">
        <v>17</v>
      </c>
      <c r="B45" s="27"/>
      <c r="C45" s="27"/>
      <c r="D45" s="27"/>
      <c r="E45" s="27"/>
      <c r="F45" s="27"/>
    </row>
  </sheetData>
  <mergeCells count="8">
    <mergeCell ref="A45:F45"/>
    <mergeCell ref="A1:D1"/>
    <mergeCell ref="A3:J3"/>
    <mergeCell ref="A5:J5"/>
    <mergeCell ref="A7:J7"/>
    <mergeCell ref="A9:A10"/>
    <mergeCell ref="B9:B10"/>
    <mergeCell ref="C9:C10"/>
  </mergeCells>
  <pageMargins left="0.70866141732283472" right="0.70866141732283472" top="0.74803149606299213" bottom="0.74803149606299213" header="0.31496062992125984" footer="0.31496062992125984"/>
  <pageSetup paperSize="9" scale="58"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2013-11-08T13:27:00Z</dcterms:modified>
</cp:coreProperties>
</file>